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300" windowWidth="14892" windowHeight="7872"/>
  </bookViews>
  <sheets>
    <sheet name="Budget" sheetId="1" r:id="rId1"/>
    <sheet name="Uddybende spørgsmål" sheetId="2" r:id="rId2"/>
  </sheets>
  <calcPr calcId="145621"/>
</workbook>
</file>

<file path=xl/calcChain.xml><?xml version="1.0" encoding="utf-8"?>
<calcChain xmlns="http://schemas.openxmlformats.org/spreadsheetml/2006/main">
  <c r="B41" i="1" l="1"/>
  <c r="B40" i="1"/>
  <c r="B24" i="1" l="1"/>
  <c r="B53" i="1"/>
  <c r="B18" i="1"/>
  <c r="B31" i="1"/>
  <c r="B56" i="1"/>
  <c r="B61" i="1"/>
  <c r="B67" i="1"/>
  <c r="B44" i="1" l="1"/>
  <c r="B69" i="1"/>
  <c r="B71" i="1" s="1"/>
  <c r="B25" i="1"/>
</calcChain>
</file>

<file path=xl/sharedStrings.xml><?xml version="1.0" encoding="utf-8"?>
<sst xmlns="http://schemas.openxmlformats.org/spreadsheetml/2006/main" count="84" uniqueCount="82">
  <si>
    <t>Udgifter</t>
  </si>
  <si>
    <t>Løn, projektledelse</t>
  </si>
  <si>
    <t>Løn, projektassistance</t>
  </si>
  <si>
    <t>Løn, økonomi / bogholderi</t>
  </si>
  <si>
    <t>Løn, programlægning</t>
  </si>
  <si>
    <t>Løn, teknik og produktion</t>
  </si>
  <si>
    <t>Løn, formidling</t>
  </si>
  <si>
    <t>Lokaler</t>
  </si>
  <si>
    <t>EDB, teknik, kommunikation mm.</t>
  </si>
  <si>
    <t>Øvrige administrative udgifter</t>
  </si>
  <si>
    <t>Regnskabsrevision, evaluering mm</t>
  </si>
  <si>
    <t>Rejser, ophold mm.</t>
  </si>
  <si>
    <t>Programmer, plakater, tryksager</t>
  </si>
  <si>
    <t>Webside mm</t>
  </si>
  <si>
    <t>Annoncering</t>
  </si>
  <si>
    <t>Løn : kommunikation / presse mm.</t>
  </si>
  <si>
    <t>Øvrige PR aktiviteter</t>
  </si>
  <si>
    <t>Løn / honorar til kunstnere/ deltagere</t>
  </si>
  <si>
    <t>Løn / honorar til teknikere mm</t>
  </si>
  <si>
    <t>Rettigheder, afgifter mm.</t>
  </si>
  <si>
    <t>Materiale</t>
  </si>
  <si>
    <t>Produktionsudgifter &amp; teknik</t>
  </si>
  <si>
    <t>Husleje, lokaleudgifter mm</t>
  </si>
  <si>
    <t>Rejser, ophold, transport til deltagere</t>
  </si>
  <si>
    <t>Øvrige udgifter</t>
  </si>
  <si>
    <t xml:space="preserve">PROJEKTUDGIFTER I ALT </t>
  </si>
  <si>
    <t>FINANSIERINGPLAN</t>
  </si>
  <si>
    <t>Egen finansiering – midler</t>
  </si>
  <si>
    <t>Partnere finansiering – in kind</t>
  </si>
  <si>
    <t>Partnere finansiering – midler</t>
  </si>
  <si>
    <t>EGEN FIANSERING I ALT</t>
  </si>
  <si>
    <t>Billetindtægter /deltagergebyr</t>
  </si>
  <si>
    <t>Andre arrangementsindtægter</t>
  </si>
  <si>
    <t>ARRANGEMENTSFIANSIERING I ALT</t>
  </si>
  <si>
    <t>Sponsorer</t>
  </si>
  <si>
    <t xml:space="preserve">Fonde </t>
  </si>
  <si>
    <t xml:space="preserve">EU støtte midler </t>
  </si>
  <si>
    <t>Egen kommune(er)</t>
  </si>
  <si>
    <t>Øvrige kommuner</t>
  </si>
  <si>
    <t>Statslige finansiering</t>
  </si>
  <si>
    <t>Øvrige Råd og nævn</t>
  </si>
  <si>
    <t>Region Midt</t>
  </si>
  <si>
    <t xml:space="preserve">FINANSIERING I ALT </t>
  </si>
  <si>
    <t>KOMMUNIKATION/MARKEDSFØRING I ALT (sum 17-21)</t>
  </si>
  <si>
    <t xml:space="preserve">LØN  I ALT (sum 3-8) </t>
  </si>
  <si>
    <t>PROGRAM &amp; AKTIVITETSUDGIFTER (sum 23-30)</t>
  </si>
  <si>
    <t>KOMMUNIKATION OG PROGRAM (SUM 22+31)</t>
  </si>
  <si>
    <t>LØN OG ADMINISTRATION (SUM 9+15)</t>
  </si>
  <si>
    <t xml:space="preserve">OFFENTLIG MEDFIANSIERING </t>
  </si>
  <si>
    <t>TILSKUD FONDE OG SPONSORER</t>
  </si>
  <si>
    <t>Udgifter til administration- og projektstyring</t>
  </si>
  <si>
    <t>Egen finansiering – in kind ydelse (lån, lokaler mm)</t>
  </si>
  <si>
    <t>Projekttitel</t>
  </si>
  <si>
    <t>Tema</t>
  </si>
  <si>
    <t>Tovholder til budget</t>
  </si>
  <si>
    <t>Kontaktperson</t>
  </si>
  <si>
    <t>Telefonnummer</t>
  </si>
  <si>
    <t>Email</t>
  </si>
  <si>
    <t>Uddybende spørgsmål</t>
  </si>
  <si>
    <t>ADMINISTRATION I ALT(sum 10-14)</t>
  </si>
  <si>
    <t>1. Projektets udgangspunkt og mål - eventuelt punktopstillet.</t>
  </si>
  <si>
    <t>2.  Hvordan opbygges og udvikles projektet - herunder opstart?</t>
  </si>
  <si>
    <t>3. Beskrivelse af konkrete aktiviteter - især offentlige aktiviteter.</t>
  </si>
  <si>
    <t>4. Forventet antal deltagere, samt målgruppebeskrivelse.</t>
  </si>
  <si>
    <t>5. Hvordan skal projektet markedsføres/kommunikationsstrategi?</t>
  </si>
  <si>
    <t>6. Hvordan afspejler projektet temaet "GENTÆNK"?</t>
  </si>
  <si>
    <t>7. Har projektet en europæisk dimension? Uddyb hvad den består i.</t>
  </si>
  <si>
    <t>8. Hvad er projektets rammer? (tid, sted, omfang etc.)</t>
  </si>
  <si>
    <t>9. Detaljér projektorganisationen - tovholdere, partnere etc.</t>
  </si>
  <si>
    <t>10. Lav en beskrivelse af projektet, som kan bruges til offentligheden/ansøgningen</t>
  </si>
  <si>
    <r>
      <t xml:space="preserve">Du bedes udfylde tekstboksene til hvert spørgsmål og ikke skrive mere tekst end der kan være i tekstboksene </t>
    </r>
    <r>
      <rPr>
        <sz val="12"/>
        <color indexed="8"/>
        <rFont val="Calibri"/>
        <family val="2"/>
      </rPr>
      <t>(tekstboksenes størrelse svarer til det omfang tekst vi gerne vil modtage for hvert spørgsmål)</t>
    </r>
  </si>
  <si>
    <t>Søren Kjems</t>
  </si>
  <si>
    <t>Ulrik Skeel</t>
  </si>
  <si>
    <t>Ulrik@odinteatret.dk</t>
  </si>
  <si>
    <t>Budgetskema for Festugen 2014</t>
  </si>
  <si>
    <t>2014 PROJEKTBUDGETSKEMA</t>
  </si>
  <si>
    <t>2014 FINANSIERING</t>
  </si>
  <si>
    <t>Internationalt</t>
  </si>
  <si>
    <t>Tilskud til én festuge inkorporeret i vor egnsteateraftale 2012-2015.</t>
  </si>
  <si>
    <t>Sevel, Staby, Vemb og Idom.</t>
  </si>
  <si>
    <t>Ophold og forplejning varetages i landsbyerne Borbjerg,</t>
  </si>
  <si>
    <t>Fremtidens ansigter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</si>
</sst>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sz val="9"/>
      <color indexed="8"/>
      <name val="Verdana"/>
      <family val="2"/>
    </font>
    <font>
      <b/>
      <sz val="10"/>
      <color indexed="8"/>
      <name val="Verdana"/>
      <family val="2"/>
    </font>
    <font>
      <b/>
      <sz val="9"/>
      <color indexed="8"/>
      <name val="Verdana"/>
      <family val="2"/>
    </font>
    <font>
      <sz val="10"/>
      <color indexed="8"/>
      <name val="Symbol"/>
      <family val="1"/>
      <charset val="2"/>
    </font>
    <font>
      <b/>
      <sz val="16"/>
      <color indexed="8"/>
      <name val="Calibri"/>
      <family val="2"/>
    </font>
    <font>
      <b/>
      <sz val="10"/>
      <color indexed="8"/>
      <name val="Gill Sans MT"/>
      <family val="2"/>
    </font>
    <font>
      <sz val="11"/>
      <color indexed="8"/>
      <name val="Gill Sans MT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8"/>
      <name val="Calibri"/>
      <family val="2"/>
    </font>
    <font>
      <u/>
      <sz val="11"/>
      <color indexed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3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0" fillId="0" borderId="0" xfId="0" applyAlignment="1"/>
    <xf numFmtId="2" fontId="0" fillId="0" borderId="0" xfId="0" applyNumberFormat="1" applyAlignment="1"/>
    <xf numFmtId="0" fontId="6" fillId="0" borderId="0" xfId="0" applyFont="1" applyAlignment="1">
      <alignment horizontal="center" vertical="top"/>
    </xf>
    <xf numFmtId="0" fontId="0" fillId="0" borderId="0" xfId="0" applyAlignment="1">
      <alignment horizontal="left" indent="5"/>
    </xf>
    <xf numFmtId="0" fontId="7" fillId="0" borderId="0" xfId="0" applyFont="1"/>
    <xf numFmtId="0" fontId="8" fillId="0" borderId="0" xfId="0" applyFont="1"/>
    <xf numFmtId="0" fontId="10" fillId="0" borderId="0" xfId="0" applyFont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vertical="top" wrapText="1"/>
    </xf>
    <xf numFmtId="0" fontId="0" fillId="0" borderId="0" xfId="0" applyAlignment="1"/>
    <xf numFmtId="0" fontId="0" fillId="0" borderId="0" xfId="0" applyAlignment="1">
      <alignment horizontal="left"/>
    </xf>
    <xf numFmtId="0" fontId="13" fillId="0" borderId="0" xfId="1" applyFill="1" applyBorder="1" applyAlignment="1" applyProtection="1"/>
    <xf numFmtId="0" fontId="0" fillId="0" borderId="0" xfId="0" applyFill="1" applyBorder="1" applyAlignment="1"/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2" fontId="0" fillId="0" borderId="0" xfId="0" applyNumberFormat="1" applyAlignment="1"/>
    <xf numFmtId="0" fontId="1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center" vertical="top"/>
    </xf>
    <xf numFmtId="0" fontId="8" fillId="0" borderId="0" xfId="0" applyFont="1" applyAlignment="1"/>
  </cellXfs>
  <cellStyles count="2">
    <cellStyle name="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5</xdr:row>
      <xdr:rowOff>19050</xdr:rowOff>
    </xdr:from>
    <xdr:to>
      <xdr:col>8</xdr:col>
      <xdr:colOff>600075</xdr:colOff>
      <xdr:row>19</xdr:row>
      <xdr:rowOff>180975</xdr:rowOff>
    </xdr:to>
    <xdr:sp macro="" textlink="">
      <xdr:nvSpPr>
        <xdr:cNvPr id="2" name="Tekstboks 1"/>
        <xdr:cNvSpPr txBox="1"/>
      </xdr:nvSpPr>
      <xdr:spPr>
        <a:xfrm>
          <a:off x="104775" y="1085850"/>
          <a:ext cx="5372100" cy="2828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a-DK"/>
        </a:p>
      </xdr:txBody>
    </xdr:sp>
    <xdr:clientData/>
  </xdr:twoCellAnchor>
  <xdr:twoCellAnchor>
    <xdr:from>
      <xdr:col>0</xdr:col>
      <xdr:colOff>114300</xdr:colOff>
      <xdr:row>24</xdr:row>
      <xdr:rowOff>0</xdr:rowOff>
    </xdr:from>
    <xdr:to>
      <xdr:col>9</xdr:col>
      <xdr:colOff>0</xdr:colOff>
      <xdr:row>39</xdr:row>
      <xdr:rowOff>9525</xdr:rowOff>
    </xdr:to>
    <xdr:sp macro="" textlink="">
      <xdr:nvSpPr>
        <xdr:cNvPr id="4" name="Tekstboks 3"/>
        <xdr:cNvSpPr txBox="1"/>
      </xdr:nvSpPr>
      <xdr:spPr>
        <a:xfrm>
          <a:off x="114300" y="4714875"/>
          <a:ext cx="5372100" cy="2867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a-DK"/>
        </a:p>
      </xdr:txBody>
    </xdr:sp>
    <xdr:clientData/>
  </xdr:twoCellAnchor>
  <xdr:twoCellAnchor>
    <xdr:from>
      <xdr:col>0</xdr:col>
      <xdr:colOff>104775</xdr:colOff>
      <xdr:row>43</xdr:row>
      <xdr:rowOff>57150</xdr:rowOff>
    </xdr:from>
    <xdr:to>
      <xdr:col>8</xdr:col>
      <xdr:colOff>600075</xdr:colOff>
      <xdr:row>62</xdr:row>
      <xdr:rowOff>180975</xdr:rowOff>
    </xdr:to>
    <xdr:sp macro="" textlink="">
      <xdr:nvSpPr>
        <xdr:cNvPr id="5" name="Tekstboks 4"/>
        <xdr:cNvSpPr txBox="1"/>
      </xdr:nvSpPr>
      <xdr:spPr>
        <a:xfrm>
          <a:off x="104775" y="8391525"/>
          <a:ext cx="5372100" cy="3743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a-DK"/>
        </a:p>
      </xdr:txBody>
    </xdr:sp>
    <xdr:clientData/>
  </xdr:twoCellAnchor>
  <xdr:twoCellAnchor>
    <xdr:from>
      <xdr:col>0</xdr:col>
      <xdr:colOff>104775</xdr:colOff>
      <xdr:row>67</xdr:row>
      <xdr:rowOff>19050</xdr:rowOff>
    </xdr:from>
    <xdr:to>
      <xdr:col>9</xdr:col>
      <xdr:colOff>0</xdr:colOff>
      <xdr:row>77</xdr:row>
      <xdr:rowOff>9525</xdr:rowOff>
    </xdr:to>
    <xdr:sp macro="" textlink="">
      <xdr:nvSpPr>
        <xdr:cNvPr id="6" name="Tekstboks 5"/>
        <xdr:cNvSpPr txBox="1"/>
      </xdr:nvSpPr>
      <xdr:spPr>
        <a:xfrm>
          <a:off x="104775" y="12925425"/>
          <a:ext cx="5381625" cy="1895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a-DK"/>
        </a:p>
      </xdr:txBody>
    </xdr:sp>
    <xdr:clientData/>
  </xdr:twoCellAnchor>
  <xdr:twoCellAnchor>
    <xdr:from>
      <xdr:col>0</xdr:col>
      <xdr:colOff>133350</xdr:colOff>
      <xdr:row>81</xdr:row>
      <xdr:rowOff>9525</xdr:rowOff>
    </xdr:from>
    <xdr:to>
      <xdr:col>8</xdr:col>
      <xdr:colOff>600075</xdr:colOff>
      <xdr:row>90</xdr:row>
      <xdr:rowOff>180975</xdr:rowOff>
    </xdr:to>
    <xdr:sp macro="" textlink="">
      <xdr:nvSpPr>
        <xdr:cNvPr id="7" name="Tekstboks 6"/>
        <xdr:cNvSpPr txBox="1"/>
      </xdr:nvSpPr>
      <xdr:spPr>
        <a:xfrm>
          <a:off x="133350" y="15582900"/>
          <a:ext cx="5343525" cy="1885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a-DK"/>
        </a:p>
      </xdr:txBody>
    </xdr:sp>
    <xdr:clientData/>
  </xdr:twoCellAnchor>
  <xdr:twoCellAnchor>
    <xdr:from>
      <xdr:col>0</xdr:col>
      <xdr:colOff>114300</xdr:colOff>
      <xdr:row>94</xdr:row>
      <xdr:rowOff>152400</xdr:rowOff>
    </xdr:from>
    <xdr:to>
      <xdr:col>9</xdr:col>
      <xdr:colOff>0</xdr:colOff>
      <xdr:row>104</xdr:row>
      <xdr:rowOff>180975</xdr:rowOff>
    </xdr:to>
    <xdr:sp macro="" textlink="">
      <xdr:nvSpPr>
        <xdr:cNvPr id="8" name="Tekstboks 7"/>
        <xdr:cNvSpPr txBox="1"/>
      </xdr:nvSpPr>
      <xdr:spPr>
        <a:xfrm>
          <a:off x="114300" y="18202275"/>
          <a:ext cx="5372100" cy="1933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a-DK"/>
        </a:p>
      </xdr:txBody>
    </xdr:sp>
    <xdr:clientData/>
  </xdr:twoCellAnchor>
  <xdr:twoCellAnchor>
    <xdr:from>
      <xdr:col>0</xdr:col>
      <xdr:colOff>114300</xdr:colOff>
      <xdr:row>109</xdr:row>
      <xdr:rowOff>0</xdr:rowOff>
    </xdr:from>
    <xdr:to>
      <xdr:col>9</xdr:col>
      <xdr:colOff>0</xdr:colOff>
      <xdr:row>119</xdr:row>
      <xdr:rowOff>0</xdr:rowOff>
    </xdr:to>
    <xdr:sp macro="" textlink="">
      <xdr:nvSpPr>
        <xdr:cNvPr id="9" name="Tekstboks 8"/>
        <xdr:cNvSpPr txBox="1"/>
      </xdr:nvSpPr>
      <xdr:spPr>
        <a:xfrm>
          <a:off x="114300" y="20907375"/>
          <a:ext cx="5372100" cy="190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a-DK"/>
        </a:p>
      </xdr:txBody>
    </xdr:sp>
    <xdr:clientData/>
  </xdr:twoCellAnchor>
  <xdr:twoCellAnchor>
    <xdr:from>
      <xdr:col>0</xdr:col>
      <xdr:colOff>114300</xdr:colOff>
      <xdr:row>123</xdr:row>
      <xdr:rowOff>1</xdr:rowOff>
    </xdr:from>
    <xdr:to>
      <xdr:col>9</xdr:col>
      <xdr:colOff>9525</xdr:colOff>
      <xdr:row>138</xdr:row>
      <xdr:rowOff>1</xdr:rowOff>
    </xdr:to>
    <xdr:sp macro="" textlink="">
      <xdr:nvSpPr>
        <xdr:cNvPr id="10" name="Tekstboks 9"/>
        <xdr:cNvSpPr txBox="1"/>
      </xdr:nvSpPr>
      <xdr:spPr>
        <a:xfrm>
          <a:off x="114300" y="23574376"/>
          <a:ext cx="5381625" cy="2857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a-DK"/>
        </a:p>
      </xdr:txBody>
    </xdr:sp>
    <xdr:clientData/>
  </xdr:twoCellAnchor>
  <xdr:twoCellAnchor>
    <xdr:from>
      <xdr:col>0</xdr:col>
      <xdr:colOff>104775</xdr:colOff>
      <xdr:row>155</xdr:row>
      <xdr:rowOff>171449</xdr:rowOff>
    </xdr:from>
    <xdr:to>
      <xdr:col>8</xdr:col>
      <xdr:colOff>600075</xdr:colOff>
      <xdr:row>170</xdr:row>
      <xdr:rowOff>180974</xdr:rowOff>
    </xdr:to>
    <xdr:sp macro="" textlink="">
      <xdr:nvSpPr>
        <xdr:cNvPr id="11" name="Tekstboks 10"/>
        <xdr:cNvSpPr txBox="1"/>
      </xdr:nvSpPr>
      <xdr:spPr>
        <a:xfrm>
          <a:off x="104775" y="29841824"/>
          <a:ext cx="5372100" cy="2867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a-DK"/>
        </a:p>
      </xdr:txBody>
    </xdr:sp>
    <xdr:clientData/>
  </xdr:twoCellAnchor>
  <xdr:twoCellAnchor>
    <xdr:from>
      <xdr:col>0</xdr:col>
      <xdr:colOff>76200</xdr:colOff>
      <xdr:row>142</xdr:row>
      <xdr:rowOff>19051</xdr:rowOff>
    </xdr:from>
    <xdr:to>
      <xdr:col>9</xdr:col>
      <xdr:colOff>9525</xdr:colOff>
      <xdr:row>152</xdr:row>
      <xdr:rowOff>19051</xdr:rowOff>
    </xdr:to>
    <xdr:sp macro="" textlink="">
      <xdr:nvSpPr>
        <xdr:cNvPr id="12" name="Tekstboks 11"/>
        <xdr:cNvSpPr txBox="1"/>
      </xdr:nvSpPr>
      <xdr:spPr>
        <a:xfrm>
          <a:off x="76200" y="27212926"/>
          <a:ext cx="5419725" cy="190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a-DK"/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lrik@odinteatret.d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6"/>
  <sheetViews>
    <sheetView tabSelected="1" zoomScaleNormal="100" workbookViewId="0">
      <selection activeCell="B4" sqref="B4:C4"/>
    </sheetView>
  </sheetViews>
  <sheetFormatPr defaultRowHeight="14.4" x14ac:dyDescent="0.3"/>
  <cols>
    <col min="1" max="1" width="34.5546875" style="14" customWidth="1"/>
    <col min="2" max="2" width="10.33203125" style="14" customWidth="1"/>
    <col min="3" max="3" width="14.88671875" style="14" customWidth="1"/>
    <col min="4" max="4" width="10" customWidth="1"/>
    <col min="5" max="5" width="9.6640625" style="14" customWidth="1"/>
    <col min="6" max="6" width="9.44140625" style="14" customWidth="1"/>
    <col min="7" max="7" width="15.33203125" style="14" customWidth="1"/>
    <col min="8" max="16384" width="8.88671875" style="14"/>
  </cols>
  <sheetData>
    <row r="1" spans="1:23" ht="21" x14ac:dyDescent="0.3">
      <c r="A1" s="35" t="s">
        <v>74</v>
      </c>
      <c r="B1" s="36"/>
      <c r="C1" s="36"/>
      <c r="D1" s="36"/>
      <c r="E1" s="36"/>
      <c r="F1" s="36"/>
      <c r="G1" s="36"/>
      <c r="V1" s="23"/>
      <c r="W1" s="23"/>
    </row>
    <row r="2" spans="1:23" ht="37.5" customHeight="1" x14ac:dyDescent="0.3">
      <c r="A2" s="37"/>
      <c r="B2" s="38"/>
      <c r="C2" s="38"/>
      <c r="D2" s="38"/>
      <c r="E2" s="38"/>
      <c r="F2" s="38"/>
      <c r="G2" s="38"/>
      <c r="V2" s="23"/>
      <c r="W2" s="23"/>
    </row>
    <row r="3" spans="1:23" ht="18" x14ac:dyDescent="0.5">
      <c r="A3" s="14" t="s">
        <v>52</v>
      </c>
      <c r="B3" s="39" t="s">
        <v>81</v>
      </c>
      <c r="C3" s="39"/>
      <c r="D3" s="22"/>
      <c r="E3" s="22"/>
      <c r="I3" s="26"/>
    </row>
    <row r="4" spans="1:23" x14ac:dyDescent="0.3">
      <c r="A4" s="14" t="s">
        <v>53</v>
      </c>
      <c r="B4" s="31"/>
      <c r="C4" s="31"/>
      <c r="D4" s="21"/>
      <c r="E4" s="21"/>
    </row>
    <row r="5" spans="1:23" x14ac:dyDescent="0.3">
      <c r="A5" s="14" t="s">
        <v>54</v>
      </c>
      <c r="B5" s="31" t="s">
        <v>71</v>
      </c>
      <c r="C5" s="31"/>
      <c r="D5" s="21"/>
      <c r="E5" s="21"/>
      <c r="J5" s="24"/>
    </row>
    <row r="6" spans="1:23" ht="18" x14ac:dyDescent="0.5">
      <c r="A6" s="14" t="s">
        <v>55</v>
      </c>
      <c r="B6" s="31" t="s">
        <v>72</v>
      </c>
      <c r="C6" s="31"/>
      <c r="D6" s="21"/>
      <c r="E6" s="21"/>
      <c r="I6" s="26"/>
      <c r="J6" s="24"/>
    </row>
    <row r="7" spans="1:23" ht="16.8" x14ac:dyDescent="0.45">
      <c r="A7" s="14" t="s">
        <v>56</v>
      </c>
      <c r="B7" s="32">
        <v>20628242</v>
      </c>
      <c r="C7" s="32"/>
      <c r="D7" s="21"/>
      <c r="E7" s="21"/>
      <c r="J7" s="25"/>
    </row>
    <row r="8" spans="1:23" x14ac:dyDescent="0.3">
      <c r="A8" s="14" t="s">
        <v>57</v>
      </c>
      <c r="B8" s="33" t="s">
        <v>73</v>
      </c>
      <c r="C8" s="34"/>
      <c r="D8" s="21"/>
      <c r="E8" s="21"/>
    </row>
    <row r="9" spans="1:23" ht="18.600000000000001" thickBot="1" x14ac:dyDescent="0.55000000000000004">
      <c r="B9" s="31"/>
      <c r="C9" s="31"/>
      <c r="D9" s="21"/>
      <c r="E9" s="21"/>
      <c r="I9" s="26"/>
    </row>
    <row r="10" spans="1:23" ht="15" customHeight="1" thickBot="1" x14ac:dyDescent="0.55000000000000004">
      <c r="A10" s="1" t="s">
        <v>75</v>
      </c>
      <c r="B10" s="1" t="s">
        <v>0</v>
      </c>
      <c r="C10"/>
      <c r="D10" s="28"/>
      <c r="E10" s="28"/>
      <c r="F10" s="28"/>
      <c r="I10" s="26"/>
    </row>
    <row r="11" spans="1:23" ht="23.4" thickBot="1" x14ac:dyDescent="0.55000000000000004">
      <c r="A11" s="2" t="s">
        <v>50</v>
      </c>
      <c r="B11" s="3">
        <v>2014</v>
      </c>
      <c r="C11"/>
      <c r="D11" s="28"/>
      <c r="E11" s="28"/>
      <c r="F11" s="28"/>
      <c r="I11" s="26"/>
    </row>
    <row r="12" spans="1:23" ht="15" thickBot="1" x14ac:dyDescent="0.35">
      <c r="A12" s="4" t="s">
        <v>1</v>
      </c>
      <c r="B12" s="5">
        <v>150000</v>
      </c>
      <c r="C12"/>
      <c r="D12" s="28"/>
      <c r="E12" s="28"/>
      <c r="F12" s="28"/>
    </row>
    <row r="13" spans="1:23" ht="15" thickBot="1" x14ac:dyDescent="0.35">
      <c r="A13" s="4" t="s">
        <v>2</v>
      </c>
      <c r="B13" s="5">
        <v>100000</v>
      </c>
      <c r="C13"/>
      <c r="D13" s="28"/>
      <c r="E13" s="28"/>
      <c r="F13" s="28"/>
    </row>
    <row r="14" spans="1:23" ht="15" thickBot="1" x14ac:dyDescent="0.35">
      <c r="A14" s="4" t="s">
        <v>3</v>
      </c>
      <c r="B14" s="5">
        <v>50000</v>
      </c>
      <c r="C14"/>
      <c r="D14" s="28"/>
      <c r="E14" s="28"/>
      <c r="F14" s="28"/>
    </row>
    <row r="15" spans="1:23" ht="15" thickBot="1" x14ac:dyDescent="0.35">
      <c r="A15" s="4" t="s">
        <v>4</v>
      </c>
      <c r="B15" s="5">
        <v>50000</v>
      </c>
      <c r="C15"/>
      <c r="D15" s="28"/>
      <c r="E15" s="28"/>
      <c r="F15" s="28"/>
    </row>
    <row r="16" spans="1:23" ht="15" thickBot="1" x14ac:dyDescent="0.35">
      <c r="A16" s="4" t="s">
        <v>5</v>
      </c>
      <c r="B16" s="5">
        <v>50000</v>
      </c>
      <c r="C16"/>
      <c r="D16" s="28"/>
      <c r="E16" s="28"/>
      <c r="F16" s="28"/>
    </row>
    <row r="17" spans="1:6" ht="15" thickBot="1" x14ac:dyDescent="0.35">
      <c r="A17" s="4" t="s">
        <v>6</v>
      </c>
      <c r="B17" s="5">
        <v>50000</v>
      </c>
      <c r="C17"/>
      <c r="D17" s="28"/>
      <c r="E17" s="28"/>
      <c r="F17" s="28"/>
    </row>
    <row r="18" spans="1:6" ht="15" thickBot="1" x14ac:dyDescent="0.35">
      <c r="A18" s="6" t="s">
        <v>44</v>
      </c>
      <c r="B18" s="8">
        <f>SUM(B12:B17)</f>
        <v>450000</v>
      </c>
      <c r="C18"/>
      <c r="D18" s="28"/>
      <c r="E18" s="28"/>
      <c r="F18" s="28"/>
    </row>
    <row r="19" spans="1:6" ht="15" thickBot="1" x14ac:dyDescent="0.35">
      <c r="A19" s="4" t="s">
        <v>7</v>
      </c>
      <c r="B19" s="5"/>
      <c r="C19"/>
      <c r="D19" s="28"/>
      <c r="E19" s="28"/>
      <c r="F19" s="28"/>
    </row>
    <row r="20" spans="1:6" ht="15" thickBot="1" x14ac:dyDescent="0.35">
      <c r="A20" s="4" t="s">
        <v>8</v>
      </c>
      <c r="B20" s="5"/>
      <c r="C20"/>
      <c r="D20" s="28"/>
      <c r="E20" s="28"/>
      <c r="F20" s="28"/>
    </row>
    <row r="21" spans="1:6" ht="15" thickBot="1" x14ac:dyDescent="0.35">
      <c r="A21" s="4" t="s">
        <v>9</v>
      </c>
      <c r="B21" s="5"/>
      <c r="C21"/>
      <c r="D21" s="28"/>
      <c r="E21" s="28"/>
      <c r="F21" s="28"/>
    </row>
    <row r="22" spans="1:6" ht="25.8" thickBot="1" x14ac:dyDescent="0.35">
      <c r="A22" s="4" t="s">
        <v>10</v>
      </c>
      <c r="B22" s="5"/>
      <c r="C22"/>
      <c r="D22" s="28"/>
      <c r="E22" s="28"/>
      <c r="F22" s="28"/>
    </row>
    <row r="23" spans="1:6" ht="15" thickBot="1" x14ac:dyDescent="0.35">
      <c r="A23" s="4" t="s">
        <v>11</v>
      </c>
      <c r="B23" s="5"/>
      <c r="C23"/>
      <c r="D23" s="28"/>
      <c r="E23" s="28"/>
      <c r="F23" s="28"/>
    </row>
    <row r="24" spans="1:6" ht="25.8" thickBot="1" x14ac:dyDescent="0.35">
      <c r="A24" s="9" t="s">
        <v>59</v>
      </c>
      <c r="B24" s="12">
        <f>SUM(B19:B23)</f>
        <v>0</v>
      </c>
      <c r="C24"/>
      <c r="D24" s="28"/>
      <c r="E24" s="28"/>
      <c r="F24" s="28"/>
    </row>
    <row r="25" spans="1:6" ht="25.8" thickBot="1" x14ac:dyDescent="0.35">
      <c r="A25" s="10" t="s">
        <v>47</v>
      </c>
      <c r="B25" s="10">
        <f>+B18+B24</f>
        <v>450000</v>
      </c>
      <c r="C25"/>
      <c r="D25" s="28"/>
      <c r="E25" s="28"/>
      <c r="F25" s="28"/>
    </row>
    <row r="26" spans="1:6" ht="15" thickBot="1" x14ac:dyDescent="0.35">
      <c r="A26" s="4" t="s">
        <v>12</v>
      </c>
      <c r="B26" s="5">
        <v>50000</v>
      </c>
      <c r="C26"/>
      <c r="D26" s="28"/>
      <c r="E26" s="28"/>
      <c r="F26" s="28"/>
    </row>
    <row r="27" spans="1:6" ht="15" thickBot="1" x14ac:dyDescent="0.35">
      <c r="A27" s="4" t="s">
        <v>13</v>
      </c>
      <c r="B27" s="5"/>
      <c r="C27"/>
      <c r="D27" s="28"/>
      <c r="E27" s="28"/>
      <c r="F27" s="28"/>
    </row>
    <row r="28" spans="1:6" ht="15" thickBot="1" x14ac:dyDescent="0.35">
      <c r="A28" s="4" t="s">
        <v>14</v>
      </c>
      <c r="B28" s="5"/>
      <c r="C28"/>
      <c r="D28" s="28"/>
      <c r="E28" s="28"/>
      <c r="F28" s="28"/>
    </row>
    <row r="29" spans="1:6" ht="25.8" thickBot="1" x14ac:dyDescent="0.35">
      <c r="A29" s="4" t="s">
        <v>15</v>
      </c>
      <c r="B29" s="5"/>
      <c r="C29"/>
      <c r="D29" s="28"/>
      <c r="E29" s="28"/>
      <c r="F29" s="28"/>
    </row>
    <row r="30" spans="1:6" ht="15" thickBot="1" x14ac:dyDescent="0.35">
      <c r="A30" s="4" t="s">
        <v>16</v>
      </c>
      <c r="B30" s="5">
        <v>15000</v>
      </c>
      <c r="C30"/>
      <c r="D30" s="28"/>
      <c r="E30" s="28"/>
      <c r="F30" s="28"/>
    </row>
    <row r="31" spans="1:6" ht="25.8" thickBot="1" x14ac:dyDescent="0.35">
      <c r="A31" s="6" t="s">
        <v>43</v>
      </c>
      <c r="B31" s="8">
        <f>SUM(B26:B30)</f>
        <v>65000</v>
      </c>
      <c r="C31"/>
      <c r="D31" s="28"/>
      <c r="E31" s="28"/>
      <c r="F31" s="28"/>
    </row>
    <row r="32" spans="1:6" ht="25.8" thickBot="1" x14ac:dyDescent="0.35">
      <c r="A32" s="4" t="s">
        <v>17</v>
      </c>
      <c r="B32" s="5">
        <v>750000</v>
      </c>
      <c r="C32"/>
      <c r="D32" s="28"/>
      <c r="E32" s="28"/>
      <c r="F32" s="28"/>
    </row>
    <row r="33" spans="1:6" ht="15" thickBot="1" x14ac:dyDescent="0.35">
      <c r="A33" s="4" t="s">
        <v>18</v>
      </c>
      <c r="B33" s="5">
        <v>200000</v>
      </c>
      <c r="C33"/>
      <c r="D33" s="28"/>
      <c r="E33" s="28"/>
      <c r="F33" s="28"/>
    </row>
    <row r="34" spans="1:6" ht="15" thickBot="1" x14ac:dyDescent="0.35">
      <c r="A34" s="4" t="s">
        <v>19</v>
      </c>
      <c r="B34" s="5">
        <v>10000</v>
      </c>
      <c r="C34"/>
      <c r="D34" s="28"/>
      <c r="E34" s="28"/>
      <c r="F34" s="28"/>
    </row>
    <row r="35" spans="1:6" ht="15" thickBot="1" x14ac:dyDescent="0.35">
      <c r="A35" s="4" t="s">
        <v>20</v>
      </c>
      <c r="B35" s="5">
        <v>50000</v>
      </c>
      <c r="C35"/>
      <c r="D35" s="28"/>
      <c r="E35" s="28"/>
      <c r="F35" s="28"/>
    </row>
    <row r="36" spans="1:6" ht="15" thickBot="1" x14ac:dyDescent="0.35">
      <c r="A36" s="4" t="s">
        <v>21</v>
      </c>
      <c r="B36" s="5">
        <v>100000</v>
      </c>
      <c r="C36"/>
      <c r="D36" s="28"/>
      <c r="E36" s="28"/>
      <c r="F36" s="28"/>
    </row>
    <row r="37" spans="1:6" ht="15" thickBot="1" x14ac:dyDescent="0.35">
      <c r="A37" s="4" t="s">
        <v>22</v>
      </c>
      <c r="B37" s="5"/>
      <c r="C37"/>
      <c r="D37" s="28"/>
      <c r="E37" s="28"/>
      <c r="F37" s="28"/>
    </row>
    <row r="38" spans="1:6" ht="25.8" thickBot="1" x14ac:dyDescent="0.35">
      <c r="A38" s="4" t="s">
        <v>23</v>
      </c>
      <c r="B38" s="5">
        <v>1900000</v>
      </c>
      <c r="C38"/>
      <c r="D38" s="28"/>
      <c r="E38" s="28"/>
      <c r="F38" s="28"/>
    </row>
    <row r="39" spans="1:6" ht="15" thickBot="1" x14ac:dyDescent="0.35">
      <c r="A39" s="4" t="s">
        <v>24</v>
      </c>
      <c r="B39" s="5"/>
      <c r="C39"/>
      <c r="D39" s="28"/>
      <c r="E39" s="28"/>
      <c r="F39" s="28"/>
    </row>
    <row r="40" spans="1:6" ht="38.4" thickBot="1" x14ac:dyDescent="0.35">
      <c r="A40" s="10" t="s">
        <v>45</v>
      </c>
      <c r="B40" s="10">
        <f>SUM(B32:B39)</f>
        <v>3010000</v>
      </c>
      <c r="C40"/>
      <c r="D40" s="28"/>
      <c r="E40" s="28"/>
      <c r="F40" s="28"/>
    </row>
    <row r="41" spans="1:6" ht="25.8" thickBot="1" x14ac:dyDescent="0.35">
      <c r="A41" s="6" t="s">
        <v>46</v>
      </c>
      <c r="B41" s="8">
        <f>+B40+B31</f>
        <v>3075000</v>
      </c>
      <c r="C41"/>
      <c r="D41" s="28"/>
      <c r="E41" s="28"/>
      <c r="F41" s="28"/>
    </row>
    <row r="42" spans="1:6" ht="15" thickBot="1" x14ac:dyDescent="0.35">
      <c r="A42" s="4"/>
      <c r="B42" s="5"/>
      <c r="C42"/>
      <c r="D42" s="28"/>
      <c r="E42" s="28"/>
      <c r="F42" s="28"/>
    </row>
    <row r="43" spans="1:6" ht="15" thickBot="1" x14ac:dyDescent="0.35">
      <c r="A43" s="4"/>
      <c r="B43" s="5"/>
      <c r="C43"/>
      <c r="D43" s="28"/>
      <c r="E43" s="28"/>
      <c r="F43" s="28"/>
    </row>
    <row r="44" spans="1:6" ht="15" thickBot="1" x14ac:dyDescent="0.35">
      <c r="A44" s="6" t="s">
        <v>25</v>
      </c>
      <c r="B44" s="8">
        <f>+B41+B25+B42+B43</f>
        <v>3525000</v>
      </c>
      <c r="C44"/>
      <c r="D44" s="28"/>
      <c r="E44" s="28"/>
      <c r="F44" s="28"/>
    </row>
    <row r="45" spans="1:6" x14ac:dyDescent="0.3">
      <c r="D45" s="29"/>
      <c r="E45" s="30"/>
      <c r="F45" s="30"/>
    </row>
    <row r="46" spans="1:6" ht="15" thickBot="1" x14ac:dyDescent="0.35">
      <c r="D46" s="29"/>
      <c r="E46" s="30"/>
      <c r="F46" s="30"/>
    </row>
    <row r="47" spans="1:6" ht="15" thickBot="1" x14ac:dyDescent="0.35">
      <c r="A47" s="10" t="s">
        <v>75</v>
      </c>
      <c r="B47" s="13"/>
      <c r="C47"/>
      <c r="D47" s="30"/>
      <c r="E47" s="30"/>
      <c r="F47" s="30"/>
    </row>
    <row r="48" spans="1:6" ht="15" thickBot="1" x14ac:dyDescent="0.35">
      <c r="A48" s="6" t="s">
        <v>26</v>
      </c>
      <c r="B48" s="8">
        <v>2014</v>
      </c>
      <c r="C48"/>
      <c r="D48" s="30"/>
      <c r="E48" s="30"/>
      <c r="F48" s="30"/>
    </row>
    <row r="49" spans="1:6" ht="25.8" thickBot="1" x14ac:dyDescent="0.35">
      <c r="A49" s="11" t="s">
        <v>51</v>
      </c>
      <c r="B49" s="5"/>
      <c r="C49"/>
      <c r="D49" s="30"/>
      <c r="E49" s="30"/>
      <c r="F49" s="30"/>
    </row>
    <row r="50" spans="1:6" ht="15" thickBot="1" x14ac:dyDescent="0.35">
      <c r="A50" s="11" t="s">
        <v>27</v>
      </c>
      <c r="B50" s="5"/>
      <c r="C50"/>
      <c r="D50" s="30"/>
      <c r="E50" s="30"/>
      <c r="F50" s="30"/>
    </row>
    <row r="51" spans="1:6" ht="15" thickBot="1" x14ac:dyDescent="0.35">
      <c r="A51" s="11" t="s">
        <v>28</v>
      </c>
      <c r="B51" s="5">
        <v>650000</v>
      </c>
      <c r="C51" t="s">
        <v>80</v>
      </c>
      <c r="D51" s="30"/>
      <c r="E51" s="30"/>
      <c r="F51" s="30"/>
    </row>
    <row r="52" spans="1:6" ht="15" thickBot="1" x14ac:dyDescent="0.35">
      <c r="A52" s="11" t="s">
        <v>29</v>
      </c>
      <c r="B52" s="5"/>
      <c r="C52" t="s">
        <v>79</v>
      </c>
      <c r="D52" s="30"/>
      <c r="E52" s="30"/>
      <c r="F52" s="30"/>
    </row>
    <row r="53" spans="1:6" ht="15" thickBot="1" x14ac:dyDescent="0.35">
      <c r="A53" s="6" t="s">
        <v>30</v>
      </c>
      <c r="B53" s="7">
        <f>SUM(B49:B52)</f>
        <v>650000</v>
      </c>
      <c r="C53"/>
      <c r="D53" s="30"/>
      <c r="E53" s="30"/>
      <c r="F53" s="30"/>
    </row>
    <row r="54" spans="1:6" ht="15" thickBot="1" x14ac:dyDescent="0.35">
      <c r="A54" s="11" t="s">
        <v>31</v>
      </c>
      <c r="B54" s="5"/>
      <c r="C54"/>
      <c r="D54" s="30"/>
      <c r="E54" s="30"/>
      <c r="F54" s="30"/>
    </row>
    <row r="55" spans="1:6" ht="15" thickBot="1" x14ac:dyDescent="0.35">
      <c r="A55" s="11" t="s">
        <v>32</v>
      </c>
      <c r="B55" s="5"/>
      <c r="C55"/>
      <c r="D55" s="30"/>
      <c r="E55" s="30"/>
      <c r="F55" s="30"/>
    </row>
    <row r="56" spans="1:6" ht="25.8" thickBot="1" x14ac:dyDescent="0.35">
      <c r="A56" s="6" t="s">
        <v>33</v>
      </c>
      <c r="B56" s="7">
        <f>SUM(B54:B55)</f>
        <v>0</v>
      </c>
      <c r="C56"/>
      <c r="D56" s="30"/>
      <c r="E56" s="30"/>
      <c r="F56" s="30"/>
    </row>
    <row r="57" spans="1:6" ht="15" thickBot="1" x14ac:dyDescent="0.35">
      <c r="A57" s="11" t="s">
        <v>34</v>
      </c>
      <c r="B57" s="5">
        <v>100000</v>
      </c>
      <c r="C57"/>
      <c r="D57" s="14"/>
    </row>
    <row r="58" spans="1:6" ht="15" thickBot="1" x14ac:dyDescent="0.35">
      <c r="A58" s="11" t="s">
        <v>35</v>
      </c>
      <c r="B58" s="5">
        <v>500000</v>
      </c>
      <c r="C58"/>
      <c r="D58" s="14"/>
    </row>
    <row r="59" spans="1:6" ht="15" thickBot="1" x14ac:dyDescent="0.35">
      <c r="A59" s="11" t="s">
        <v>36</v>
      </c>
      <c r="B59" s="5"/>
      <c r="C59"/>
      <c r="D59" s="14"/>
    </row>
    <row r="60" spans="1:6" ht="15" thickBot="1" x14ac:dyDescent="0.35">
      <c r="A60" s="11" t="s">
        <v>77</v>
      </c>
      <c r="B60" s="5">
        <v>150000</v>
      </c>
      <c r="C60"/>
      <c r="D60" s="14"/>
    </row>
    <row r="61" spans="1:6" ht="25.8" thickBot="1" x14ac:dyDescent="0.35">
      <c r="A61" s="6" t="s">
        <v>49</v>
      </c>
      <c r="B61" s="7">
        <f>SUM(B57:B60)</f>
        <v>750000</v>
      </c>
      <c r="C61"/>
      <c r="D61" s="14"/>
    </row>
    <row r="62" spans="1:6" ht="15" thickBot="1" x14ac:dyDescent="0.35">
      <c r="A62" s="11" t="s">
        <v>37</v>
      </c>
      <c r="B62" s="5">
        <v>450000</v>
      </c>
      <c r="C62" t="s">
        <v>78</v>
      </c>
      <c r="D62" s="14"/>
    </row>
    <row r="63" spans="1:6" ht="15" thickBot="1" x14ac:dyDescent="0.35">
      <c r="A63" s="11" t="s">
        <v>38</v>
      </c>
      <c r="B63" s="5"/>
      <c r="C63"/>
      <c r="D63" s="14"/>
    </row>
    <row r="64" spans="1:6" ht="15" thickBot="1" x14ac:dyDescent="0.35">
      <c r="A64" s="11" t="s">
        <v>39</v>
      </c>
      <c r="B64" s="5">
        <v>150000</v>
      </c>
      <c r="C64"/>
      <c r="D64" s="14"/>
    </row>
    <row r="65" spans="1:5" ht="15" thickBot="1" x14ac:dyDescent="0.35">
      <c r="A65" s="11" t="s">
        <v>40</v>
      </c>
      <c r="B65" s="5">
        <v>300000</v>
      </c>
      <c r="C65"/>
      <c r="D65" s="14"/>
    </row>
    <row r="66" spans="1:5" ht="15" thickBot="1" x14ac:dyDescent="0.35">
      <c r="A66" s="11" t="s">
        <v>41</v>
      </c>
      <c r="B66" s="5"/>
      <c r="C66"/>
      <c r="D66" s="14"/>
    </row>
    <row r="67" spans="1:5" ht="15" thickBot="1" x14ac:dyDescent="0.35">
      <c r="A67" s="6" t="s">
        <v>48</v>
      </c>
      <c r="B67" s="7">
        <f>SUM(B62:B66)</f>
        <v>900000</v>
      </c>
      <c r="C67"/>
      <c r="D67" s="14"/>
    </row>
    <row r="68" spans="1:5" ht="15" thickBot="1" x14ac:dyDescent="0.35">
      <c r="A68" s="19"/>
      <c r="B68" s="20"/>
      <c r="C68"/>
      <c r="D68" s="14"/>
    </row>
    <row r="69" spans="1:5" ht="15" thickBot="1" x14ac:dyDescent="0.35">
      <c r="A69" s="6" t="s">
        <v>42</v>
      </c>
      <c r="B69" s="7">
        <f>+B67+B61+B56+B53</f>
        <v>2300000</v>
      </c>
      <c r="C69"/>
      <c r="D69" s="14"/>
    </row>
    <row r="70" spans="1:5" ht="15" thickBot="1" x14ac:dyDescent="0.35">
      <c r="A70" s="6" t="s">
        <v>76</v>
      </c>
      <c r="B70" s="7">
        <v>1225000</v>
      </c>
      <c r="C70"/>
      <c r="D70" s="14"/>
    </row>
    <row r="71" spans="1:5" ht="15" thickBot="1" x14ac:dyDescent="0.35">
      <c r="A71" s="6" t="s">
        <v>42</v>
      </c>
      <c r="B71" s="7">
        <f>SUM(B69:B70)</f>
        <v>3525000</v>
      </c>
      <c r="C71"/>
      <c r="D71" s="14"/>
    </row>
    <row r="72" spans="1:5" x14ac:dyDescent="0.3">
      <c r="A72" s="15"/>
    </row>
    <row r="75" spans="1:5" x14ac:dyDescent="0.3">
      <c r="A75" s="15"/>
    </row>
    <row r="76" spans="1:5" x14ac:dyDescent="0.3">
      <c r="A76" s="17"/>
      <c r="B76" s="18"/>
      <c r="C76" s="18"/>
      <c r="E76" s="18"/>
    </row>
    <row r="77" spans="1:5" x14ac:dyDescent="0.3">
      <c r="A77" s="17"/>
      <c r="B77" s="18"/>
      <c r="C77" s="18"/>
      <c r="E77" s="18"/>
    </row>
    <row r="78" spans="1:5" x14ac:dyDescent="0.3">
      <c r="A78" s="17"/>
      <c r="B78" s="18"/>
      <c r="C78" s="18"/>
      <c r="E78" s="18"/>
    </row>
    <row r="79" spans="1:5" x14ac:dyDescent="0.3">
      <c r="A79" s="17"/>
      <c r="B79" s="18"/>
      <c r="C79" s="18"/>
      <c r="E79" s="18"/>
    </row>
    <row r="80" spans="1:5" x14ac:dyDescent="0.3">
      <c r="A80" s="17"/>
      <c r="B80" s="18"/>
      <c r="C80" s="18"/>
      <c r="E80" s="18"/>
    </row>
    <row r="81" spans="1:5" x14ac:dyDescent="0.3">
      <c r="A81" s="17"/>
      <c r="B81" s="18"/>
      <c r="C81" s="18"/>
      <c r="E81" s="18"/>
    </row>
    <row r="82" spans="1:5" x14ac:dyDescent="0.3">
      <c r="A82" s="17"/>
      <c r="B82" s="18"/>
      <c r="C82" s="18"/>
      <c r="E82" s="18"/>
    </row>
    <row r="83" spans="1:5" x14ac:dyDescent="0.3">
      <c r="A83" s="17"/>
      <c r="B83" s="18"/>
      <c r="C83" s="18"/>
      <c r="E83" s="18"/>
    </row>
    <row r="84" spans="1:5" x14ac:dyDescent="0.3">
      <c r="A84" s="17"/>
      <c r="B84" s="18"/>
      <c r="C84" s="18"/>
      <c r="E84" s="18"/>
    </row>
    <row r="85" spans="1:5" x14ac:dyDescent="0.3">
      <c r="A85" s="17"/>
      <c r="B85" s="18"/>
      <c r="C85" s="18"/>
      <c r="E85" s="18"/>
    </row>
    <row r="86" spans="1:5" x14ac:dyDescent="0.3">
      <c r="A86" s="16"/>
    </row>
  </sheetData>
  <mergeCells count="9">
    <mergeCell ref="B6:C6"/>
    <mergeCell ref="B7:C7"/>
    <mergeCell ref="B8:C8"/>
    <mergeCell ref="B9:C9"/>
    <mergeCell ref="A1:G1"/>
    <mergeCell ref="A2:G2"/>
    <mergeCell ref="B3:C3"/>
    <mergeCell ref="B4:C4"/>
    <mergeCell ref="B5:C5"/>
  </mergeCells>
  <phoneticPr fontId="12" type="noConversion"/>
  <hyperlinks>
    <hyperlink ref="B8" r:id="rId1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5"/>
  <sheetViews>
    <sheetView workbookViewId="0">
      <selection activeCell="M6" sqref="M6"/>
    </sheetView>
  </sheetViews>
  <sheetFormatPr defaultRowHeight="14.4" x14ac:dyDescent="0.3"/>
  <sheetData>
    <row r="1" spans="1:14" ht="21" x14ac:dyDescent="0.3">
      <c r="A1" s="42" t="s">
        <v>58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ht="48.75" customHeight="1" x14ac:dyDescent="0.3">
      <c r="A2" s="40" t="s">
        <v>70</v>
      </c>
      <c r="B2" s="41"/>
      <c r="C2" s="41"/>
      <c r="D2" s="41"/>
      <c r="E2" s="41"/>
      <c r="F2" s="41"/>
      <c r="G2" s="41"/>
      <c r="H2" s="41"/>
      <c r="I2" s="41"/>
      <c r="J2" s="14"/>
      <c r="K2" s="14"/>
      <c r="L2" s="14"/>
      <c r="M2" s="14"/>
      <c r="N2" s="14"/>
    </row>
    <row r="3" spans="1:14" ht="30.75" customHeight="1" x14ac:dyDescent="0.3">
      <c r="A3" s="27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ht="18" x14ac:dyDescent="0.5">
      <c r="A4" s="43" t="s">
        <v>60</v>
      </c>
      <c r="B4" s="31"/>
      <c r="C4" s="31"/>
      <c r="D4" s="31"/>
      <c r="E4" s="31"/>
      <c r="F4" s="31"/>
      <c r="G4" s="31"/>
      <c r="H4" s="31"/>
      <c r="I4" s="31"/>
      <c r="J4" s="14"/>
      <c r="K4" s="14"/>
      <c r="L4" s="14"/>
      <c r="M4" s="14"/>
      <c r="N4" s="14"/>
    </row>
    <row r="5" spans="1:14" x14ac:dyDescent="0.3">
      <c r="A5" s="14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23" spans="1:9" ht="18" x14ac:dyDescent="0.5">
      <c r="A23" s="43" t="s">
        <v>61</v>
      </c>
      <c r="B23" s="31"/>
      <c r="C23" s="31"/>
      <c r="D23" s="31"/>
      <c r="E23" s="31"/>
      <c r="F23" s="31"/>
      <c r="G23" s="31"/>
      <c r="H23" s="31"/>
      <c r="I23" s="31"/>
    </row>
    <row r="42" spans="1:9" x14ac:dyDescent="0.3">
      <c r="A42" s="31" t="s">
        <v>62</v>
      </c>
      <c r="B42" s="31"/>
      <c r="C42" s="31"/>
      <c r="D42" s="31"/>
      <c r="E42" s="31"/>
      <c r="F42" s="31"/>
      <c r="G42" s="31"/>
      <c r="H42" s="31"/>
      <c r="I42" s="31"/>
    </row>
    <row r="66" spans="1:9" x14ac:dyDescent="0.3">
      <c r="A66" s="31" t="s">
        <v>63</v>
      </c>
      <c r="B66" s="31"/>
      <c r="C66" s="31"/>
      <c r="D66" s="31"/>
      <c r="E66" s="31"/>
      <c r="F66" s="31"/>
      <c r="G66" s="31"/>
      <c r="H66" s="31"/>
      <c r="I66" s="31"/>
    </row>
    <row r="80" spans="1:9" x14ac:dyDescent="0.3">
      <c r="A80" s="31" t="s">
        <v>64</v>
      </c>
      <c r="B80" s="31"/>
      <c r="C80" s="31"/>
      <c r="D80" s="31"/>
      <c r="E80" s="31"/>
      <c r="F80" s="31"/>
      <c r="G80" s="31"/>
      <c r="H80" s="31"/>
      <c r="I80" s="31"/>
    </row>
    <row r="94" spans="1:9" x14ac:dyDescent="0.3">
      <c r="A94" s="31" t="s">
        <v>65</v>
      </c>
      <c r="B94" s="31"/>
      <c r="C94" s="31"/>
      <c r="D94" s="31"/>
      <c r="E94" s="31"/>
      <c r="F94" s="31"/>
      <c r="G94" s="31"/>
      <c r="H94" s="31"/>
      <c r="I94" s="31"/>
    </row>
    <row r="108" spans="1:9" x14ac:dyDescent="0.3">
      <c r="A108" s="31" t="s">
        <v>66</v>
      </c>
      <c r="B108" s="31"/>
      <c r="C108" s="31"/>
      <c r="D108" s="31"/>
      <c r="E108" s="31"/>
      <c r="F108" s="31"/>
      <c r="G108" s="31"/>
      <c r="H108" s="31"/>
      <c r="I108" s="31"/>
    </row>
    <row r="122" spans="1:9" x14ac:dyDescent="0.3">
      <c r="A122" s="31" t="s">
        <v>67</v>
      </c>
      <c r="B122" s="31"/>
      <c r="C122" s="31"/>
      <c r="D122" s="31"/>
      <c r="E122" s="31"/>
      <c r="F122" s="31"/>
      <c r="G122" s="31"/>
      <c r="H122" s="31"/>
      <c r="I122" s="31"/>
    </row>
    <row r="141" spans="1:9" x14ac:dyDescent="0.3">
      <c r="A141" s="31" t="s">
        <v>68</v>
      </c>
      <c r="B141" s="31"/>
      <c r="C141" s="31"/>
      <c r="D141" s="31"/>
      <c r="E141" s="31"/>
      <c r="F141" s="31"/>
      <c r="G141" s="31"/>
      <c r="H141" s="31"/>
      <c r="I141" s="31"/>
    </row>
    <row r="155" spans="1:9" x14ac:dyDescent="0.3">
      <c r="A155" s="31" t="s">
        <v>69</v>
      </c>
      <c r="B155" s="31"/>
      <c r="C155" s="31"/>
      <c r="D155" s="31"/>
      <c r="E155" s="31"/>
      <c r="F155" s="31"/>
      <c r="G155" s="31"/>
      <c r="H155" s="31"/>
      <c r="I155" s="31"/>
    </row>
  </sheetData>
  <mergeCells count="12">
    <mergeCell ref="A2:I2"/>
    <mergeCell ref="A1:N1"/>
    <mergeCell ref="A4:I4"/>
    <mergeCell ref="A23:I23"/>
    <mergeCell ref="A42:I42"/>
    <mergeCell ref="A66:I66"/>
    <mergeCell ref="A155:I155"/>
    <mergeCell ref="A94:I94"/>
    <mergeCell ref="A108:I108"/>
    <mergeCell ref="A122:I122"/>
    <mergeCell ref="A141:I141"/>
    <mergeCell ref="A80:I80"/>
  </mergeCells>
  <phoneticPr fontId="12" type="noConversion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</vt:lpstr>
      <vt:lpstr>Uddybende spørgsmål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2012-04-19T11:34:50Z</cp:lastPrinted>
  <dcterms:created xsi:type="dcterms:W3CDTF">2006-09-25T13:34:53Z</dcterms:created>
  <dcterms:modified xsi:type="dcterms:W3CDTF">2013-11-29T12:51:04Z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